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<sst xmlns="http://schemas.openxmlformats.org/spreadsheetml/2006/main" count="36" uniqueCount="18">
  <si>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oceny z +/-</t>
  </si>
  <si>
    <t>oceny pozostałe</t>
  </si>
  <si>
    <t>oceny z kartkówek</t>
  </si>
  <si>
    <t>oceny z klasówek</t>
  </si>
  <si>
    <t>bz (do 5)</t>
  </si>
  <si>
    <t>bz (pow. 5)</t>
  </si>
  <si>
    <t>średnia nb</t>
  </si>
  <si>
    <t>średnia +/-</t>
  </si>
  <si>
    <t>średnia inne</t>
  </si>
  <si>
    <t>średnia</t>
  </si>
  <si>
    <t>średnia cz</t>
  </si>
  <si>
    <t>średnia k</t>
  </si>
  <si>
    <t>średnia kl</t>
  </si>
  <si>
    <t>ocena (2 śr.)</t>
  </si>
  <si>
    <t>ocena (4 śr.)</t>
  </si>
  <si>
    <t>ocena śródroczna</t>
  </si>
  <si>
    <t>ocena roczna</t>
  </si>
  <si>
    <t>cel.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</si>
</sst>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/>
    </xf>
    <xf numFmtId="164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top" textRotation="90"/>
    </xf>
    <xf numFmtId="0" fontId="0" fillId="0" borderId="13" xfId="0" applyBorder="1" applyAlignment="1">
      <alignment horizontal="center" vertical="top" textRotation="90"/>
    </xf>
    <xf numFmtId="0" fontId="2" fillId="0" borderId="13" xfId="0" applyFont="1" applyBorder="1" applyAlignment="1">
      <alignment horizontal="center" vertical="top" textRotation="90"/>
    </xf>
    <xf numFmtId="0" fontId="2" fillId="0" borderId="14" xfId="0" applyFont="1" applyBorder="1" applyAlignment="1">
      <alignment horizontal="center" vertical="top" textRotation="90"/>
    </xf>
    <xf numFmtId="164" fontId="0" fillId="0" borderId="12" xfId="0" applyNumberFormat="1" applyBorder="1" applyAlignment="1">
      <alignment/>
    </xf>
    <xf numFmtId="0" fontId="0" fillId="0" borderId="14" xfId="0" applyBorder="1" applyAlignment="1">
      <alignment horizontal="center" vertical="top" textRotation="90"/>
    </xf>
    <xf numFmtId="49" fontId="4" fillId="0" borderId="0" xfId="0" applyNumberFormat="1" applyFont="1" applyAlignment="1">
      <alignment horizontal="center"/>
    </xf>
    <xf numFmtId="0" fontId="36" fillId="0" borderId="13" xfId="0" applyFont="1" applyBorder="1" applyAlignment="1">
      <alignment horizontal="right" vertical="top" textRotation="90"/>
    </xf>
    <xf numFmtId="0" fontId="36" fillId="0" borderId="11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2" fillId="0" borderId="17" xfId="0" applyFont="1" applyBorder="1" applyAlignment="1">
      <alignment horizontal="center" vertical="top" textRotation="90"/>
    </xf>
    <xf numFmtId="0" fontId="2" fillId="0" borderId="0" xfId="0" applyFont="1" applyBorder="1" applyAlignment="1">
      <alignment horizontal="center" vertical="top" textRotation="90"/>
    </xf>
    <xf numFmtId="0" fontId="0" fillId="0" borderId="18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"/>
  <sheetViews>
    <sheetView tabSelected="1" zoomScalePageLayoutView="0" workbookViewId="0" topLeftCell="A1">
      <selection activeCell="CP5" sqref="CP5"/>
    </sheetView>
  </sheetViews>
  <sheetFormatPr defaultColWidth="8.796875" defaultRowHeight="14.25"/>
  <cols>
    <col min="1" max="31" width="1.8984375" style="0" bestFit="1" customWidth="1"/>
    <col min="32" max="44" width="3.3984375" style="0" bestFit="1" customWidth="1"/>
    <col min="45" max="45" width="4.3984375" style="0" bestFit="1" customWidth="1"/>
    <col min="46" max="46" width="1.8984375" style="0" customWidth="1"/>
    <col min="47" max="77" width="1.8984375" style="0" bestFit="1" customWidth="1"/>
    <col min="78" max="89" width="3.3984375" style="0" bestFit="1" customWidth="1"/>
    <col min="90" max="90" width="3.8984375" style="0" bestFit="1" customWidth="1"/>
    <col min="91" max="91" width="4.3984375" style="0" bestFit="1" customWidth="1"/>
  </cols>
  <sheetData>
    <row r="1" spans="1:91" ht="15">
      <c r="A1" s="2">
        <v>6</v>
      </c>
      <c r="B1" s="2">
        <v>6</v>
      </c>
      <c r="C1" s="2">
        <v>6</v>
      </c>
      <c r="D1" s="2">
        <v>6</v>
      </c>
      <c r="E1" s="2">
        <v>6</v>
      </c>
      <c r="F1" s="2">
        <v>6</v>
      </c>
      <c r="G1" s="2">
        <v>6</v>
      </c>
      <c r="H1" s="2">
        <v>6</v>
      </c>
      <c r="I1" s="2">
        <v>6</v>
      </c>
      <c r="J1" s="2">
        <v>6</v>
      </c>
      <c r="K1" s="2">
        <v>6</v>
      </c>
      <c r="L1" s="2">
        <v>6</v>
      </c>
      <c r="M1" s="2">
        <v>6</v>
      </c>
      <c r="N1" s="2">
        <v>6</v>
      </c>
      <c r="O1" s="3">
        <v>6</v>
      </c>
      <c r="P1" s="2">
        <v>6</v>
      </c>
      <c r="Q1" s="2">
        <v>6</v>
      </c>
      <c r="R1" s="2">
        <v>6</v>
      </c>
      <c r="S1" s="2">
        <v>6</v>
      </c>
      <c r="T1" s="3">
        <v>6</v>
      </c>
      <c r="U1" s="2">
        <v>6</v>
      </c>
      <c r="V1" s="2">
        <v>6</v>
      </c>
      <c r="W1" s="2">
        <v>6</v>
      </c>
      <c r="X1" s="2">
        <v>6</v>
      </c>
      <c r="Y1" s="3">
        <v>6</v>
      </c>
      <c r="Z1" s="2">
        <v>6</v>
      </c>
      <c r="AA1" s="2">
        <v>6</v>
      </c>
      <c r="AB1" s="2">
        <v>6</v>
      </c>
      <c r="AC1" s="2">
        <v>6</v>
      </c>
      <c r="AD1" s="2">
        <v>6</v>
      </c>
      <c r="AE1" s="3">
        <v>6</v>
      </c>
      <c r="AF1" s="4"/>
      <c r="AG1" s="20"/>
      <c r="AH1" s="5">
        <f>AVERAGE(A1:T1)-AG1*0.1</f>
        <v>6</v>
      </c>
      <c r="AI1" s="6">
        <f>AVERAGE(A1:O1)</f>
        <v>6</v>
      </c>
      <c r="AJ1" s="6">
        <f>AVERAGE(P1:T1)</f>
        <v>6</v>
      </c>
      <c r="AK1" s="6">
        <f>AVERAGE(AI1,AJ1)-AG1*0.1</f>
        <v>6</v>
      </c>
      <c r="AL1" s="6">
        <f>AVERAGE(U1:AE1)</f>
        <v>6</v>
      </c>
      <c r="AM1" s="6">
        <f>AVERAGE(U1:Y1)</f>
        <v>6</v>
      </c>
      <c r="AN1" s="6">
        <f>AVERAGE(Z1:AE1)</f>
        <v>6</v>
      </c>
      <c r="AO1" s="13">
        <f>AVERAGE(AM1,AN1)</f>
        <v>6</v>
      </c>
      <c r="AP1" s="7">
        <f>AVERAGE(AH1,AL1)</f>
        <v>6</v>
      </c>
      <c r="AQ1" s="8">
        <f>AVERAGE(AK1,AO1)</f>
        <v>6</v>
      </c>
      <c r="AR1" s="18">
        <f>MAX(AP1,AQ1)</f>
        <v>6</v>
      </c>
      <c r="AS1" s="15" t="s">
        <v>17</v>
      </c>
      <c r="AT1" s="1"/>
      <c r="AU1" s="2">
        <v>6</v>
      </c>
      <c r="AV1" s="2">
        <v>6</v>
      </c>
      <c r="AW1" s="2">
        <v>6</v>
      </c>
      <c r="AX1" s="2">
        <v>6</v>
      </c>
      <c r="AY1" s="2">
        <v>6</v>
      </c>
      <c r="AZ1" s="2">
        <v>6</v>
      </c>
      <c r="BA1" s="2">
        <v>6</v>
      </c>
      <c r="BB1" s="2">
        <v>6</v>
      </c>
      <c r="BC1" s="2">
        <v>6</v>
      </c>
      <c r="BD1" s="2">
        <v>6</v>
      </c>
      <c r="BE1" s="2">
        <v>6</v>
      </c>
      <c r="BF1" s="2">
        <v>6</v>
      </c>
      <c r="BG1" s="2">
        <v>6</v>
      </c>
      <c r="BH1" s="2">
        <v>6</v>
      </c>
      <c r="BI1" s="3">
        <v>6</v>
      </c>
      <c r="BJ1" s="2">
        <v>6</v>
      </c>
      <c r="BK1" s="2">
        <v>6</v>
      </c>
      <c r="BL1" s="2">
        <v>6</v>
      </c>
      <c r="BM1" s="2">
        <v>6</v>
      </c>
      <c r="BN1" s="3">
        <v>6</v>
      </c>
      <c r="BO1" s="2">
        <v>6</v>
      </c>
      <c r="BP1" s="2">
        <v>6</v>
      </c>
      <c r="BQ1" s="2">
        <v>6</v>
      </c>
      <c r="BR1" s="2">
        <v>6</v>
      </c>
      <c r="BS1" s="3">
        <v>6</v>
      </c>
      <c r="BT1" s="2">
        <v>6</v>
      </c>
      <c r="BU1" s="2">
        <v>6</v>
      </c>
      <c r="BV1" s="2">
        <v>6</v>
      </c>
      <c r="BW1" s="2">
        <v>6</v>
      </c>
      <c r="BX1" s="2">
        <v>6</v>
      </c>
      <c r="BY1" s="3">
        <v>6</v>
      </c>
      <c r="BZ1" s="17"/>
      <c r="CA1" s="4"/>
      <c r="CB1" s="5">
        <f>AVERAGE(AU1:BN1)-CA1*0.1</f>
        <v>6</v>
      </c>
      <c r="CC1" s="6">
        <f>AVERAGE(AU1:BI1)</f>
        <v>6</v>
      </c>
      <c r="CD1" s="6">
        <f>AVERAGE(BJ1:BN1)</f>
        <v>6</v>
      </c>
      <c r="CE1" s="6">
        <f>AVERAGE(CC1,CD1)-CA1*0.1</f>
        <v>6</v>
      </c>
      <c r="CF1" s="6">
        <f>AVERAGE(BO1:BY1)</f>
        <v>6</v>
      </c>
      <c r="CG1" s="6">
        <f>AVERAGE(BO1:BS1)</f>
        <v>6</v>
      </c>
      <c r="CH1" s="6">
        <f>AVERAGE(BT1:BY1)</f>
        <v>6</v>
      </c>
      <c r="CI1" s="13">
        <f>AVERAGE(CG1,CH1)</f>
        <v>6</v>
      </c>
      <c r="CJ1" s="7">
        <f>AVERAGE(CB1,CF1)</f>
        <v>6</v>
      </c>
      <c r="CK1" s="8">
        <f>AVERAGE(CE1,CI1)</f>
        <v>6</v>
      </c>
      <c r="CL1" s="19">
        <f>AVERAGE(MAX(AP1,AQ1),MAX(CJ1,CK1))</f>
        <v>6</v>
      </c>
      <c r="CM1" s="21" t="s">
        <v>17</v>
      </c>
    </row>
    <row r="2" spans="1:91" ht="102.75" customHeight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4" t="s">
        <v>1</v>
      </c>
      <c r="Q2" s="25"/>
      <c r="R2" s="25"/>
      <c r="S2" s="25"/>
      <c r="T2" s="26"/>
      <c r="U2" s="24" t="s">
        <v>2</v>
      </c>
      <c r="V2" s="25"/>
      <c r="W2" s="25"/>
      <c r="X2" s="25"/>
      <c r="Y2" s="26"/>
      <c r="Z2" s="24" t="s">
        <v>3</v>
      </c>
      <c r="AA2" s="25"/>
      <c r="AB2" s="25"/>
      <c r="AC2" s="25"/>
      <c r="AD2" s="25"/>
      <c r="AE2" s="26"/>
      <c r="AF2" s="16" t="s">
        <v>4</v>
      </c>
      <c r="AG2" s="9" t="s">
        <v>5</v>
      </c>
      <c r="AH2" s="10" t="s">
        <v>6</v>
      </c>
      <c r="AI2" s="10" t="s">
        <v>7</v>
      </c>
      <c r="AJ2" s="10" t="s">
        <v>8</v>
      </c>
      <c r="AK2" s="10" t="s">
        <v>9</v>
      </c>
      <c r="AL2" s="10" t="s">
        <v>10</v>
      </c>
      <c r="AM2" s="10" t="s">
        <v>11</v>
      </c>
      <c r="AN2" s="10" t="s">
        <v>12</v>
      </c>
      <c r="AO2" s="14" t="s">
        <v>9</v>
      </c>
      <c r="AP2" s="11" t="s">
        <v>13</v>
      </c>
      <c r="AQ2" s="12" t="s">
        <v>14</v>
      </c>
      <c r="AR2" s="22" t="s">
        <v>15</v>
      </c>
      <c r="AS2" s="23"/>
      <c r="AT2" s="1"/>
      <c r="AU2" s="27" t="s">
        <v>0</v>
      </c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4" t="s">
        <v>1</v>
      </c>
      <c r="BK2" s="25"/>
      <c r="BL2" s="25"/>
      <c r="BM2" s="25"/>
      <c r="BN2" s="26"/>
      <c r="BO2" s="24" t="s">
        <v>2</v>
      </c>
      <c r="BP2" s="25"/>
      <c r="BQ2" s="25"/>
      <c r="BR2" s="25"/>
      <c r="BS2" s="26"/>
      <c r="BT2" s="24" t="s">
        <v>3</v>
      </c>
      <c r="BU2" s="25"/>
      <c r="BV2" s="25"/>
      <c r="BW2" s="25"/>
      <c r="BX2" s="25"/>
      <c r="BY2" s="26"/>
      <c r="BZ2" s="16" t="s">
        <v>4</v>
      </c>
      <c r="CA2" s="9" t="s">
        <v>5</v>
      </c>
      <c r="CB2" s="10" t="s">
        <v>6</v>
      </c>
      <c r="CC2" s="10" t="s">
        <v>7</v>
      </c>
      <c r="CD2" s="10" t="s">
        <v>8</v>
      </c>
      <c r="CE2" s="10" t="s">
        <v>9</v>
      </c>
      <c r="CF2" s="10" t="s">
        <v>10</v>
      </c>
      <c r="CG2" s="10" t="s">
        <v>11</v>
      </c>
      <c r="CH2" s="10" t="s">
        <v>12</v>
      </c>
      <c r="CI2" s="14" t="s">
        <v>9</v>
      </c>
      <c r="CJ2" s="11" t="s">
        <v>13</v>
      </c>
      <c r="CK2" s="12" t="s">
        <v>14</v>
      </c>
      <c r="CL2" s="22" t="s">
        <v>16</v>
      </c>
      <c r="CM2" s="23"/>
    </row>
  </sheetData>
  <sheetProtection/>
  <mergeCells count="10">
    <mergeCell ref="CL2:CM2"/>
    <mergeCell ref="BO2:BS2"/>
    <mergeCell ref="BT2:BY2"/>
    <mergeCell ref="A2:O2"/>
    <mergeCell ref="P2:T2"/>
    <mergeCell ref="U2:Y2"/>
    <mergeCell ref="Z2:AE2"/>
    <mergeCell ref="AU2:BI2"/>
    <mergeCell ref="BJ2:BN2"/>
    <mergeCell ref="AR2:A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Wilk</dc:creator>
  <cp:keywords/>
  <dc:description/>
  <cp:lastModifiedBy>Jacek Wilk</cp:lastModifiedBy>
  <dcterms:created xsi:type="dcterms:W3CDTF">2010-05-23T19:15:11Z</dcterms:created>
  <dcterms:modified xsi:type="dcterms:W3CDTF">2010-05-23T19:46:38Z</dcterms:modified>
  <cp:category/>
  <cp:version/>
  <cp:contentType/>
  <cp:contentStatus/>
</cp:coreProperties>
</file>